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595" windowHeight="82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'Лист1'!$A$1:$P$32</definedName>
  </definedNames>
  <calcPr fullCalcOnLoad="1" refMode="R1C1"/>
</workbook>
</file>

<file path=xl/sharedStrings.xml><?xml version="1.0" encoding="utf-8"?>
<sst xmlns="http://schemas.openxmlformats.org/spreadsheetml/2006/main" count="63" uniqueCount="46">
  <si>
    <t>Статус N п/п &lt;1&gt;</t>
  </si>
  <si>
    <t>Ответственный исполнитель, соисполнители</t>
  </si>
  <si>
    <t>Код бюджетной классификации &lt;2&gt;</t>
  </si>
  <si>
    <t>Расходы &lt;3&gt; руб.), годы</t>
  </si>
  <si>
    <t>ГРБС</t>
  </si>
  <si>
    <t>Рз Пр</t>
  </si>
  <si>
    <t>ЦСР</t>
  </si>
  <si>
    <t>ВР</t>
  </si>
  <si>
    <t>Муниципальная программа</t>
  </si>
  <si>
    <t>всего</t>
  </si>
  <si>
    <t>X</t>
  </si>
  <si>
    <t>...</t>
  </si>
  <si>
    <t xml:space="preserve">Основное мероприятие 1 </t>
  </si>
  <si>
    <t>Повышение комфортности проживания на территории малых, отдаленных и иных сел</t>
  </si>
  <si>
    <t>х</t>
  </si>
  <si>
    <t>Мероприятие 1</t>
  </si>
  <si>
    <t>Иные межбюджетные трансферты на мероприятия по сохранению и развитию малых сел</t>
  </si>
  <si>
    <t>Управление финансов</t>
  </si>
  <si>
    <t xml:space="preserve">ожидаемый результат </t>
  </si>
  <si>
    <t>основные направления реализации</t>
  </si>
  <si>
    <t>Связь с показателями муниципальной программы (номер показателя, характеризующего результат реализации основного мероприятия)</t>
  </si>
  <si>
    <t>благоустройство, строительство, реконструкция, капитальный ремонт и укрепление материально-технической базы учреждений культуры: строительство, реконструкция и кап.ремонт объектов электроснабжения</t>
  </si>
  <si>
    <t>водоснабжение</t>
  </si>
  <si>
    <t>Управление землепользования</t>
  </si>
  <si>
    <t>1,2,3,4</t>
  </si>
  <si>
    <t>«Сохранение и развитие малых сел Усть-Абаканского района (2016-2020 годы)</t>
  </si>
  <si>
    <t>48001 00000</t>
  </si>
  <si>
    <t>48001 80200</t>
  </si>
  <si>
    <t>0502</t>
  </si>
  <si>
    <t>0503</t>
  </si>
  <si>
    <t>Приложение</t>
  </si>
  <si>
    <t>к муниципальной программе</t>
  </si>
  <si>
    <t>Программные мероприятия на 2016-2020 годы</t>
  </si>
  <si>
    <t>Наименование муниципальной программы, подпрограммы,   основные мероприятия</t>
  </si>
  <si>
    <t>Реализация мероприятий по сохранению и развитию малых сел в рамках республиканской государственной программы «Сохранение и развитие малых сел Республики Хакасия (2013-2015 годы)</t>
  </si>
  <si>
    <t>Республиканский бюджет</t>
  </si>
  <si>
    <t>1;2;3;4;5</t>
  </si>
  <si>
    <t xml:space="preserve">1.увеличение доли населения малых сел, получившего социальную поддержку, до 90%;
2.увеличение доли населения малых сел, принявшего участие в культурных, спортивных и физкультурных мероприятиях малых сел, до 70%;
3.доля населения, осуществившего благоустройство и ремонт жилых помещений, от общей численности населения, проживающего в малых селах 
района,  100%; 
4.доля поселений, осуществивших обновление объектов инфраструктуры в малых селах, от общей численности малых сел района -100,0% 
</t>
  </si>
  <si>
    <t>Ограждение спортивной площадки, Бурение скважин, обустройство детской спортивной площадки с ограждением, с установкой малых игровых форм, ограждение филиала № 2 МКУК "Московский СДК" с установкой уличного туалета, ограждение кладбища, подключение уличного освещения.</t>
  </si>
  <si>
    <t>районный бюджет</t>
  </si>
  <si>
    <t xml:space="preserve">Приложение </t>
  </si>
  <si>
    <t>к постановлению администрации</t>
  </si>
  <si>
    <t>Усть-Абаканского района</t>
  </si>
  <si>
    <t>от  "___"______2016г.   № ___-п</t>
  </si>
  <si>
    <t>Управделами администрации</t>
  </si>
  <si>
    <t>Н.Я. Якецов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</si>
</sst>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 Hak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16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69" fontId="4" fillId="0" borderId="16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9" fontId="4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left" vertical="top" wrapText="1"/>
    </xf>
    <xf numFmtId="0" fontId="2" fillId="33" borderId="15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69" fontId="4" fillId="0" borderId="15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169" fontId="10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169" fontId="11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17" xfId="42" applyFont="1" applyBorder="1" applyAlignment="1" applyProtection="1">
      <alignment horizontal="center" vertical="center" wrapText="1"/>
      <protection/>
    </xf>
    <xf numFmtId="0" fontId="5" fillId="0" borderId="18" xfId="42" applyFont="1" applyBorder="1" applyAlignment="1" applyProtection="1">
      <alignment horizontal="center" vertical="center" wrapText="1"/>
      <protection/>
    </xf>
    <xf numFmtId="0" fontId="5" fillId="0" borderId="16" xfId="42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169" fontId="4" fillId="0" borderId="14" xfId="0" applyNumberFormat="1" applyFont="1" applyBorder="1" applyAlignment="1">
      <alignment horizontal="center"/>
    </xf>
    <xf numFmtId="169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5" fillId="0" borderId="14" xfId="42" applyBorder="1" applyAlignment="1" applyProtection="1">
      <alignment horizontal="center" wrapText="1"/>
      <protection/>
    </xf>
    <xf numFmtId="0" fontId="35" fillId="0" borderId="19" xfId="42" applyBorder="1" applyAlignment="1" applyProtection="1">
      <alignment horizontal="center" wrapText="1"/>
      <protection/>
    </xf>
    <xf numFmtId="0" fontId="35" fillId="0" borderId="11" xfId="42" applyBorder="1" applyAlignment="1" applyProtection="1">
      <alignment horizontal="center" wrapText="1"/>
      <protection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1100"/>
  <sheetViews>
    <sheetView tabSelected="1" view="pageBreakPreview" zoomScale="75" zoomScaleSheetLayoutView="75" workbookViewId="0" topLeftCell="A16">
      <selection activeCell="A32" sqref="A32:C32"/>
    </sheetView>
  </sheetViews>
  <sheetFormatPr defaultColWidth="9.140625" defaultRowHeight="15"/>
  <cols>
    <col min="1" max="1" width="18.00390625" style="0" customWidth="1"/>
    <col min="2" max="2" width="20.7109375" style="0" customWidth="1"/>
    <col min="3" max="3" width="19.8515625" style="0" customWidth="1"/>
    <col min="4" max="4" width="9.7109375" style="0" hidden="1" customWidth="1"/>
    <col min="5" max="5" width="9.8515625" style="0" hidden="1" customWidth="1"/>
    <col min="6" max="6" width="14.8515625" style="15" hidden="1" customWidth="1"/>
    <col min="7" max="7" width="9.28125" style="0" hidden="1" customWidth="1"/>
    <col min="8" max="8" width="14.8515625" style="0" customWidth="1"/>
    <col min="9" max="9" width="12.00390625" style="0" customWidth="1"/>
    <col min="10" max="10" width="10.8515625" style="0" customWidth="1"/>
    <col min="11" max="11" width="10.7109375" style="0" customWidth="1"/>
    <col min="12" max="12" width="11.140625" style="0" customWidth="1"/>
    <col min="13" max="13" width="44.00390625" style="0" customWidth="1"/>
    <col min="14" max="14" width="43.140625" style="0" customWidth="1"/>
    <col min="15" max="15" width="39.28125" style="0" customWidth="1"/>
  </cols>
  <sheetData>
    <row r="1" spans="14:15" ht="16.5">
      <c r="N1" s="24"/>
      <c r="O1" s="48" t="s">
        <v>40</v>
      </c>
    </row>
    <row r="2" spans="14:15" ht="16.5">
      <c r="N2" s="70" t="s">
        <v>41</v>
      </c>
      <c r="O2" s="71"/>
    </row>
    <row r="3" spans="14:15" ht="16.5">
      <c r="N3" s="70" t="s">
        <v>42</v>
      </c>
      <c r="O3" s="71"/>
    </row>
    <row r="4" spans="14:15" ht="16.5">
      <c r="N4" s="70" t="s">
        <v>43</v>
      </c>
      <c r="O4" s="71"/>
    </row>
    <row r="5" spans="14:15" ht="15">
      <c r="N5" s="23"/>
      <c r="O5" s="23"/>
    </row>
    <row r="6" spans="14:15" ht="15">
      <c r="N6" s="19"/>
      <c r="O6" s="19"/>
    </row>
    <row r="7" spans="8:15" ht="15">
      <c r="H7" s="22"/>
      <c r="N7" s="20"/>
      <c r="O7" s="21" t="s">
        <v>30</v>
      </c>
    </row>
    <row r="8" spans="14:15" ht="15">
      <c r="N8" s="20"/>
      <c r="O8" s="21" t="s">
        <v>31</v>
      </c>
    </row>
    <row r="9" spans="14:15" ht="13.5" customHeight="1">
      <c r="N9" s="74" t="s">
        <v>25</v>
      </c>
      <c r="O9" s="74"/>
    </row>
    <row r="10" spans="8:15" ht="33" customHeight="1">
      <c r="H10" s="75" t="s">
        <v>32</v>
      </c>
      <c r="I10" s="75"/>
      <c r="J10" s="75"/>
      <c r="K10" s="75"/>
      <c r="L10" s="75"/>
      <c r="N10" s="19"/>
      <c r="O10" s="19"/>
    </row>
    <row r="11" ht="15.75" thickBot="1"/>
    <row r="12" spans="1:15" ht="31.5" customHeight="1" thickBot="1">
      <c r="A12" s="85" t="s">
        <v>0</v>
      </c>
      <c r="B12" s="58" t="s">
        <v>33</v>
      </c>
      <c r="C12" s="58" t="s">
        <v>1</v>
      </c>
      <c r="D12" s="55" t="s">
        <v>2</v>
      </c>
      <c r="E12" s="56"/>
      <c r="F12" s="56"/>
      <c r="G12" s="57"/>
      <c r="H12" s="55" t="s">
        <v>3</v>
      </c>
      <c r="I12" s="56"/>
      <c r="J12" s="56"/>
      <c r="K12" s="56"/>
      <c r="L12" s="57"/>
      <c r="M12" s="72" t="s">
        <v>18</v>
      </c>
      <c r="N12" s="72" t="s">
        <v>19</v>
      </c>
      <c r="O12" s="72" t="s">
        <v>20</v>
      </c>
    </row>
    <row r="13" spans="1:15" ht="15.75" thickBot="1">
      <c r="A13" s="86"/>
      <c r="B13" s="59"/>
      <c r="C13" s="59"/>
      <c r="D13" s="58" t="s">
        <v>4</v>
      </c>
      <c r="E13" s="58" t="s">
        <v>5</v>
      </c>
      <c r="F13" s="76" t="s">
        <v>6</v>
      </c>
      <c r="G13" s="58" t="s">
        <v>7</v>
      </c>
      <c r="H13" s="58">
        <v>2016</v>
      </c>
      <c r="I13" s="58">
        <v>2017</v>
      </c>
      <c r="J13" s="58">
        <v>2018</v>
      </c>
      <c r="K13" s="58">
        <v>2019</v>
      </c>
      <c r="L13" s="58">
        <v>2020</v>
      </c>
      <c r="M13" s="72"/>
      <c r="N13" s="72"/>
      <c r="O13" s="72"/>
    </row>
    <row r="14" spans="1:15" ht="15.75" thickBot="1">
      <c r="A14" s="86"/>
      <c r="B14" s="59"/>
      <c r="C14" s="59"/>
      <c r="D14" s="59"/>
      <c r="E14" s="59"/>
      <c r="F14" s="77"/>
      <c r="G14" s="59"/>
      <c r="H14" s="59"/>
      <c r="I14" s="59"/>
      <c r="J14" s="59"/>
      <c r="K14" s="59"/>
      <c r="L14" s="59"/>
      <c r="M14" s="72"/>
      <c r="N14" s="72"/>
      <c r="O14" s="72"/>
    </row>
    <row r="15" spans="1:15" ht="15.75" thickBot="1">
      <c r="A15" s="86"/>
      <c r="B15" s="59"/>
      <c r="C15" s="59"/>
      <c r="D15" s="59"/>
      <c r="E15" s="59"/>
      <c r="F15" s="77"/>
      <c r="G15" s="59"/>
      <c r="H15" s="59"/>
      <c r="I15" s="59"/>
      <c r="J15" s="59"/>
      <c r="K15" s="59"/>
      <c r="L15" s="59"/>
      <c r="M15" s="72"/>
      <c r="N15" s="72"/>
      <c r="O15" s="72"/>
    </row>
    <row r="16" spans="1:15" ht="15.75" thickBot="1">
      <c r="A16" s="86"/>
      <c r="B16" s="59"/>
      <c r="C16" s="59"/>
      <c r="D16" s="59"/>
      <c r="E16" s="59"/>
      <c r="F16" s="77"/>
      <c r="G16" s="59"/>
      <c r="H16" s="59"/>
      <c r="I16" s="59"/>
      <c r="J16" s="59"/>
      <c r="K16" s="59"/>
      <c r="L16" s="59"/>
      <c r="M16" s="72"/>
      <c r="N16" s="72"/>
      <c r="O16" s="72"/>
    </row>
    <row r="17" spans="1:15" ht="15.75" thickBot="1">
      <c r="A17" s="86"/>
      <c r="B17" s="59"/>
      <c r="C17" s="59"/>
      <c r="D17" s="59"/>
      <c r="E17" s="59"/>
      <c r="F17" s="77"/>
      <c r="G17" s="59"/>
      <c r="H17" s="59"/>
      <c r="I17" s="59"/>
      <c r="J17" s="59"/>
      <c r="K17" s="59"/>
      <c r="L17" s="59"/>
      <c r="M17" s="72"/>
      <c r="N17" s="72"/>
      <c r="O17" s="72"/>
    </row>
    <row r="18" spans="1:15" ht="8.25" customHeight="1" thickBot="1">
      <c r="A18" s="87"/>
      <c r="B18" s="60"/>
      <c r="C18" s="60"/>
      <c r="D18" s="60"/>
      <c r="E18" s="60"/>
      <c r="F18" s="78"/>
      <c r="G18" s="60"/>
      <c r="H18" s="60"/>
      <c r="I18" s="60"/>
      <c r="J18" s="60"/>
      <c r="K18" s="60"/>
      <c r="L18" s="60"/>
      <c r="M18" s="72"/>
      <c r="N18" s="72"/>
      <c r="O18" s="72"/>
    </row>
    <row r="19" spans="1:15" ht="15.75" thickBot="1">
      <c r="A19" s="2">
        <v>1</v>
      </c>
      <c r="B19" s="1">
        <v>2</v>
      </c>
      <c r="C19" s="1">
        <v>3</v>
      </c>
      <c r="D19" s="1">
        <v>4</v>
      </c>
      <c r="E19" s="1">
        <v>5</v>
      </c>
      <c r="F19" s="13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3">
        <v>13</v>
      </c>
      <c r="N19" s="3">
        <v>14</v>
      </c>
      <c r="O19" s="3">
        <v>15</v>
      </c>
    </row>
    <row r="20" spans="1:16" ht="14.25" customHeight="1" thickBot="1">
      <c r="A20" s="61" t="s">
        <v>8</v>
      </c>
      <c r="B20" s="61" t="s">
        <v>25</v>
      </c>
      <c r="C20" s="6" t="s">
        <v>9</v>
      </c>
      <c r="D20" s="7" t="s">
        <v>10</v>
      </c>
      <c r="E20" s="7" t="s">
        <v>10</v>
      </c>
      <c r="F20" s="14" t="s">
        <v>10</v>
      </c>
      <c r="G20" s="7" t="s">
        <v>10</v>
      </c>
      <c r="H20" s="43">
        <f>H23+H24</f>
        <v>4331110</v>
      </c>
      <c r="I20" s="43">
        <f>I23+I24</f>
        <v>29500</v>
      </c>
      <c r="J20" s="43">
        <f>J23+J24</f>
        <v>27000</v>
      </c>
      <c r="K20" s="43">
        <f>K23+K24</f>
        <v>23500</v>
      </c>
      <c r="L20" s="43">
        <f>L23+L24</f>
        <v>18000</v>
      </c>
      <c r="M20" s="64"/>
      <c r="N20" s="73"/>
      <c r="O20" s="73"/>
      <c r="P20" s="22"/>
    </row>
    <row r="21" spans="1:16" ht="28.5" customHeight="1" thickBot="1">
      <c r="A21" s="62"/>
      <c r="B21" s="62"/>
      <c r="C21" s="44" t="s">
        <v>35</v>
      </c>
      <c r="D21" s="45"/>
      <c r="E21" s="45"/>
      <c r="F21" s="46"/>
      <c r="G21" s="45"/>
      <c r="H21" s="47">
        <f>H27</f>
        <v>4132400</v>
      </c>
      <c r="I21" s="47"/>
      <c r="J21" s="47"/>
      <c r="K21" s="47"/>
      <c r="L21" s="47"/>
      <c r="M21" s="65"/>
      <c r="N21" s="66"/>
      <c r="O21" s="66"/>
      <c r="P21" s="22"/>
    </row>
    <row r="22" spans="1:16" ht="14.25" customHeight="1" thickBot="1">
      <c r="A22" s="62"/>
      <c r="B22" s="62"/>
      <c r="C22" s="44" t="s">
        <v>39</v>
      </c>
      <c r="D22" s="45"/>
      <c r="E22" s="45"/>
      <c r="F22" s="46"/>
      <c r="G22" s="45"/>
      <c r="H22" s="47">
        <f>H28+H29</f>
        <v>198710</v>
      </c>
      <c r="I22" s="47">
        <f>I28+I29</f>
        <v>29500</v>
      </c>
      <c r="J22" s="47">
        <f>J28+J29</f>
        <v>27000</v>
      </c>
      <c r="K22" s="47">
        <f>K28+K29</f>
        <v>23500</v>
      </c>
      <c r="L22" s="47">
        <f>L28+L29</f>
        <v>18000</v>
      </c>
      <c r="M22" s="65"/>
      <c r="N22" s="66"/>
      <c r="O22" s="66"/>
      <c r="P22" s="22"/>
    </row>
    <row r="23" spans="1:15" ht="30.75" thickBot="1">
      <c r="A23" s="62"/>
      <c r="B23" s="68"/>
      <c r="C23" s="6" t="s">
        <v>23</v>
      </c>
      <c r="D23" s="7"/>
      <c r="E23" s="7" t="s">
        <v>10</v>
      </c>
      <c r="F23" s="14" t="s">
        <v>10</v>
      </c>
      <c r="G23" s="7" t="s">
        <v>10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66"/>
      <c r="N23" s="66"/>
      <c r="O23" s="66"/>
    </row>
    <row r="24" spans="1:15" ht="27" customHeight="1" thickBot="1">
      <c r="A24" s="62"/>
      <c r="B24" s="68"/>
      <c r="C24" s="6" t="s">
        <v>17</v>
      </c>
      <c r="D24" s="7"/>
      <c r="E24" s="7" t="s">
        <v>10</v>
      </c>
      <c r="F24" s="14" t="s">
        <v>10</v>
      </c>
      <c r="G24" s="7" t="s">
        <v>10</v>
      </c>
      <c r="H24" s="16">
        <f>H26</f>
        <v>4331110</v>
      </c>
      <c r="I24" s="16">
        <f>I26</f>
        <v>29500</v>
      </c>
      <c r="J24" s="16">
        <f>J26</f>
        <v>27000</v>
      </c>
      <c r="K24" s="16">
        <f>K26</f>
        <v>23500</v>
      </c>
      <c r="L24" s="16">
        <f>L26</f>
        <v>18000</v>
      </c>
      <c r="M24" s="66"/>
      <c r="N24" s="66"/>
      <c r="O24" s="66"/>
    </row>
    <row r="25" spans="1:15" ht="15.75" thickBot="1">
      <c r="A25" s="63"/>
      <c r="B25" s="69"/>
      <c r="C25" s="6" t="s">
        <v>11</v>
      </c>
      <c r="D25" s="7"/>
      <c r="E25" s="7" t="s">
        <v>10</v>
      </c>
      <c r="F25" s="14" t="s">
        <v>10</v>
      </c>
      <c r="G25" s="7" t="s">
        <v>10</v>
      </c>
      <c r="H25" s="10"/>
      <c r="I25" s="10"/>
      <c r="J25" s="10"/>
      <c r="K25" s="10"/>
      <c r="L25" s="10"/>
      <c r="M25" s="67"/>
      <c r="N25" s="67"/>
      <c r="O25" s="67"/>
    </row>
    <row r="26" spans="1:15" ht="74.25" customHeight="1" thickBot="1">
      <c r="A26" s="27" t="s">
        <v>12</v>
      </c>
      <c r="B26" s="25" t="s">
        <v>13</v>
      </c>
      <c r="C26" s="26"/>
      <c r="D26" s="29"/>
      <c r="E26" s="29"/>
      <c r="F26" s="30" t="s">
        <v>26</v>
      </c>
      <c r="G26" s="31" t="s">
        <v>14</v>
      </c>
      <c r="H26" s="32">
        <f>H27+H28+H29</f>
        <v>4331110</v>
      </c>
      <c r="I26" s="10">
        <f>SUM(I28:I29)</f>
        <v>29500</v>
      </c>
      <c r="J26" s="10">
        <f>SUM(J28:J29)</f>
        <v>27000</v>
      </c>
      <c r="K26" s="10">
        <f>SUM(K28:K29)</f>
        <v>23500</v>
      </c>
      <c r="L26" s="10">
        <f>SUM(L28:L29)</f>
        <v>18000</v>
      </c>
      <c r="M26" s="82" t="s">
        <v>37</v>
      </c>
      <c r="N26" s="5"/>
      <c r="O26" s="5"/>
    </row>
    <row r="27" spans="1:15" ht="120" customHeight="1" thickBot="1">
      <c r="A27" s="79" t="s">
        <v>15</v>
      </c>
      <c r="B27" s="36" t="s">
        <v>34</v>
      </c>
      <c r="C27" s="27" t="s">
        <v>35</v>
      </c>
      <c r="D27" s="37"/>
      <c r="E27" s="37"/>
      <c r="F27" s="38"/>
      <c r="G27" s="39"/>
      <c r="H27" s="40">
        <v>4132400</v>
      </c>
      <c r="I27" s="28"/>
      <c r="J27" s="10"/>
      <c r="K27" s="10"/>
      <c r="L27" s="10"/>
      <c r="M27" s="83"/>
      <c r="N27" s="42" t="s">
        <v>38</v>
      </c>
      <c r="O27" s="41" t="s">
        <v>36</v>
      </c>
    </row>
    <row r="28" spans="1:15" ht="21" customHeight="1" thickBot="1">
      <c r="A28" s="80"/>
      <c r="B28" s="88" t="s">
        <v>16</v>
      </c>
      <c r="C28" s="89" t="s">
        <v>17</v>
      </c>
      <c r="D28" s="33">
        <v>911</v>
      </c>
      <c r="E28" s="34" t="s">
        <v>28</v>
      </c>
      <c r="F28" s="34" t="s">
        <v>27</v>
      </c>
      <c r="G28" s="33">
        <v>540</v>
      </c>
      <c r="H28" s="35">
        <v>175200</v>
      </c>
      <c r="I28" s="11">
        <v>10000</v>
      </c>
      <c r="J28" s="11">
        <v>10000</v>
      </c>
      <c r="K28" s="11">
        <v>10000</v>
      </c>
      <c r="L28" s="11">
        <v>5000</v>
      </c>
      <c r="M28" s="83"/>
      <c r="N28" s="8" t="s">
        <v>22</v>
      </c>
      <c r="O28" s="9">
        <v>5</v>
      </c>
    </row>
    <row r="29" spans="1:15" ht="78.75" customHeight="1" thickBot="1">
      <c r="A29" s="81"/>
      <c r="B29" s="89"/>
      <c r="C29" s="90"/>
      <c r="D29" s="17">
        <v>911</v>
      </c>
      <c r="E29" s="18" t="s">
        <v>29</v>
      </c>
      <c r="F29" s="18" t="s">
        <v>27</v>
      </c>
      <c r="G29" s="17">
        <v>540</v>
      </c>
      <c r="H29" s="11">
        <v>23510</v>
      </c>
      <c r="I29" s="11">
        <v>19500</v>
      </c>
      <c r="J29" s="11">
        <v>17000</v>
      </c>
      <c r="K29" s="11">
        <v>13500</v>
      </c>
      <c r="L29" s="11">
        <v>13000</v>
      </c>
      <c r="M29" s="84"/>
      <c r="N29" s="12" t="s">
        <v>21</v>
      </c>
      <c r="O29" s="8" t="s">
        <v>24</v>
      </c>
    </row>
    <row r="30" ht="16.5">
      <c r="M30" s="4"/>
    </row>
    <row r="31" spans="1:15" s="51" customFormat="1" ht="17.25">
      <c r="A31" s="53" t="s">
        <v>44</v>
      </c>
      <c r="B31" s="54"/>
      <c r="C31" s="54"/>
      <c r="D31" s="49"/>
      <c r="E31" s="49"/>
      <c r="F31" s="50"/>
      <c r="G31" s="49"/>
      <c r="H31" s="49"/>
      <c r="I31" s="49"/>
      <c r="J31" s="49"/>
      <c r="K31" s="49"/>
      <c r="L31" s="49"/>
      <c r="O31" s="52"/>
    </row>
    <row r="32" spans="1:15" s="51" customFormat="1" ht="17.25">
      <c r="A32" s="53" t="s">
        <v>42</v>
      </c>
      <c r="B32" s="54"/>
      <c r="C32" s="54"/>
      <c r="D32" s="49"/>
      <c r="E32" s="49"/>
      <c r="F32" s="50"/>
      <c r="G32" s="49"/>
      <c r="H32" s="49"/>
      <c r="I32" s="49"/>
      <c r="J32" s="49"/>
      <c r="K32" s="49"/>
      <c r="L32" s="49" t="s">
        <v>45</v>
      </c>
      <c r="O32" s="52"/>
    </row>
    <row r="33" ht="16.5">
      <c r="M33" s="4"/>
    </row>
    <row r="1098" ht="15"/>
    <row r="1099" ht="15"/>
    <row r="1100" ht="15"/>
  </sheetData>
  <sheetProtection/>
  <mergeCells count="33">
    <mergeCell ref="O20:O25"/>
    <mergeCell ref="I13:I18"/>
    <mergeCell ref="K13:K18"/>
    <mergeCell ref="G13:G18"/>
    <mergeCell ref="D13:D18"/>
    <mergeCell ref="E13:E18"/>
    <mergeCell ref="M26:M29"/>
    <mergeCell ref="H13:H18"/>
    <mergeCell ref="N12:N18"/>
    <mergeCell ref="M12:M18"/>
    <mergeCell ref="A12:A18"/>
    <mergeCell ref="B12:B18"/>
    <mergeCell ref="B28:B29"/>
    <mergeCell ref="C28:C29"/>
    <mergeCell ref="M20:M25"/>
    <mergeCell ref="J13:J18"/>
    <mergeCell ref="B20:B25"/>
    <mergeCell ref="N2:O2"/>
    <mergeCell ref="N3:O3"/>
    <mergeCell ref="N4:O4"/>
    <mergeCell ref="O12:O18"/>
    <mergeCell ref="N20:N25"/>
    <mergeCell ref="N9:O9"/>
    <mergeCell ref="H10:L10"/>
    <mergeCell ref="A31:C31"/>
    <mergeCell ref="A32:C32"/>
    <mergeCell ref="H12:L12"/>
    <mergeCell ref="L13:L18"/>
    <mergeCell ref="A20:A25"/>
    <mergeCell ref="D12:G12"/>
    <mergeCell ref="C12:C18"/>
    <mergeCell ref="F13:F18"/>
    <mergeCell ref="A27:A29"/>
  </mergeCells>
  <hyperlinks>
    <hyperlink ref="A12" location="Par1098" tooltip="&lt;1&gt; Нумерация основных мероприятий (мероприятий) приводится в соответствии с пунктом 14 Методических указаний (при заполнении через автоматизированную систему проставляется автоматически)." display="Par1098"/>
    <hyperlink ref="D12" location="Par1099" tooltip="&lt;2&gt; До присвоения кода бюджетной классификации указываются реквизиты нормативного правового акта (решения Правительства Республики Карелия) о выделении бюджетных ассигнований бюджета Республики Карелия на реализацию мероприятий государственной программы." display="Par1099"/>
    <hyperlink ref="H12" location="Par1100" tooltip="&lt;3&gt; Представленные расходы подлежат ежегодному уточнению при формировании бюджета Республики Карелия на очередной финансовый год и плановый период." display="Par1100"/>
  </hyperlinks>
  <printOptions/>
  <pageMargins left="0.3937007874015748" right="0" top="0.5905511811023623" bottom="0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Экономисты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2016-06-09T07:18:07Z</cp:lastPrinted>
  <dcterms:created xsi:type="dcterms:W3CDTF">2015-11-02T04:25:07Z</dcterms:created>
  <dcterms:modified xsi:type="dcterms:W3CDTF">2016-10-07T02:37:23Z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